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25" windowHeight="6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<sst xmlns="http://schemas.openxmlformats.org/spreadsheetml/2006/main" count="197" uniqueCount="56">
  <si>
    <t>Precinct 1</t>
  </si>
  <si>
    <t>Precinct 2</t>
  </si>
  <si>
    <t>Precinct 3</t>
  </si>
  <si>
    <t>Precinct 4</t>
  </si>
  <si>
    <t>Precinct 5</t>
  </si>
  <si>
    <t>Precinct 6</t>
  </si>
  <si>
    <t>Total</t>
  </si>
  <si>
    <t>BLANKS</t>
  </si>
  <si>
    <t>TOTAL</t>
  </si>
  <si>
    <t>ATTORNEY GENERAL</t>
  </si>
  <si>
    <t>MARTHA COAKLEY</t>
  </si>
  <si>
    <t>SECRETARY OF STATE</t>
  </si>
  <si>
    <t>WILLIAM FRANCIS GALVIN</t>
  </si>
  <si>
    <t>TREASURER</t>
  </si>
  <si>
    <t>STEVEN GROSSMAN</t>
  </si>
  <si>
    <t>AUDITOR</t>
  </si>
  <si>
    <t>SUZANNE M. BUMP</t>
  </si>
  <si>
    <t>JOHN F. TIERNEY</t>
  </si>
  <si>
    <t>COUNCILLOR</t>
  </si>
  <si>
    <t>MARY-ELLEN MANNING</t>
  </si>
  <si>
    <t>SENATOR IN GENERAL COURT</t>
  </si>
  <si>
    <t>LORI A. EHRLICH</t>
  </si>
  <si>
    <t>JONATHAN W. BLODGETT</t>
  </si>
  <si>
    <t>SHERIFF</t>
  </si>
  <si>
    <t>DAMIAN M. ANKETELL</t>
  </si>
  <si>
    <t>MARY Z. CONNAUGHTON</t>
  </si>
  <si>
    <t>BILL HUDAK</t>
  </si>
  <si>
    <t>KATHERINE KOZITZA</t>
  </si>
  <si>
    <t>CHRISTOPHER JORDAN DENT</t>
  </si>
  <si>
    <t>GOVERNOR AND LIEUTENANT GOVERNOR</t>
  </si>
  <si>
    <t>PATRICK and MURRAY</t>
  </si>
  <si>
    <t>BAKER and TISEI</t>
  </si>
  <si>
    <t>CAHILL and LOSCOCCO</t>
  </si>
  <si>
    <t>STEIN and PURCELL</t>
  </si>
  <si>
    <t>JAMES P. MCKENNA</t>
  </si>
  <si>
    <t>WILLIAM P. CAMPBELL</t>
  </si>
  <si>
    <t>JAMES D. HENDERSON</t>
  </si>
  <si>
    <t>KARYN E. POLITO</t>
  </si>
  <si>
    <t>NATHANAEL ALEXANDER FORTUNE</t>
  </si>
  <si>
    <t>REPRESENTATIVE IN CONGRESS</t>
  </si>
  <si>
    <t>THOMAS M. McGEE</t>
  </si>
  <si>
    <t>REPRESENTATIVE IN GENRAL COURT</t>
  </si>
  <si>
    <t>DISTRICY ATTORNEY</t>
  </si>
  <si>
    <t>QUESTION 1</t>
  </si>
  <si>
    <t>YES</t>
  </si>
  <si>
    <t>NO</t>
  </si>
  <si>
    <t>QUESTION 2</t>
  </si>
  <si>
    <t xml:space="preserve">YES </t>
  </si>
  <si>
    <t>QUESTION 3</t>
  </si>
  <si>
    <t>QUESTION 4</t>
  </si>
  <si>
    <t>FRANK G. COUSINS, JR.</t>
  </si>
  <si>
    <t>KEVIN J. LEACH</t>
  </si>
  <si>
    <t>Registered Voters</t>
  </si>
  <si>
    <t>.</t>
  </si>
  <si>
    <t>All Others</t>
  </si>
  <si>
    <t>67% Voter turnout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</si>
</sst>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Fill="1" applyBorder="1" applyAlignment="1">
      <alignment/>
    </xf>
    <xf numFmtId="0" fontId="3" fillId="0" borderId="5" xfId="0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0" fillId="0" borderId="7" xfId="0" applyBorder="1" applyAlignment="1">
      <alignment/>
    </xf>
    <xf numFmtId="0" fontId="5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13" xfId="0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4" xfId="0" applyFont="1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0" fillId="0" borderId="12" xfId="0" applyBorder="1" applyAlignment="1">
      <alignment/>
    </xf>
    <xf numFmtId="0" fontId="5" fillId="0" borderId="6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 horizontal="right"/>
    </xf>
    <xf numFmtId="0" fontId="4" fillId="0" borderId="6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9" xfId="0" applyBorder="1" applyAlignment="1">
      <alignment/>
    </xf>
    <xf numFmtId="0" fontId="5" fillId="0" borderId="8" xfId="0" applyFont="1" applyFill="1" applyBorder="1" applyAlignment="1">
      <alignment/>
    </xf>
    <xf numFmtId="0" fontId="6" fillId="0" borderId="12" xfId="0" applyFont="1" applyBorder="1" applyAlignment="1">
      <alignment/>
    </xf>
    <xf numFmtId="0" fontId="4" fillId="0" borderId="19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20" xfId="0" applyBorder="1" applyAlignment="1">
      <alignment/>
    </xf>
    <xf numFmtId="0" fontId="1" fillId="0" borderId="7" xfId="0" applyFont="1" applyBorder="1" applyAlignment="1">
      <alignment/>
    </xf>
    <xf numFmtId="0" fontId="7" fillId="0" borderId="6" xfId="0" applyFont="1" applyBorder="1" applyAlignment="1">
      <alignment/>
    </xf>
    <xf numFmtId="0" fontId="6" fillId="0" borderId="6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4" xfId="0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2" fillId="0" borderId="24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9" fontId="3" fillId="0" borderId="5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0"/>
  <sheetViews>
    <sheetView tabSelected="1" workbookViewId="0" topLeftCell="A100">
      <selection activeCell="G129" sqref="G129"/>
    </sheetView>
  </sheetViews>
  <sheetFormatPr defaultColWidth="9.140625" defaultRowHeight="12.75"/>
  <cols>
    <col min="2" max="2" width="17.421875" style="0" customWidth="1"/>
    <col min="3" max="8" width="9.7109375" style="0" bestFit="1" customWidth="1"/>
  </cols>
  <sheetData>
    <row r="1" spans="1:9" ht="13.5" thickBot="1">
      <c r="A1" s="1" t="s">
        <v>52</v>
      </c>
      <c r="B1" s="2"/>
      <c r="C1" s="2">
        <v>1939</v>
      </c>
      <c r="D1" s="2">
        <v>1402</v>
      </c>
      <c r="E1" s="2">
        <v>1652</v>
      </c>
      <c r="F1" s="2">
        <v>1751</v>
      </c>
      <c r="G1" s="2">
        <v>1712</v>
      </c>
      <c r="H1" s="2">
        <v>1827</v>
      </c>
      <c r="I1" s="3">
        <v>10283</v>
      </c>
    </row>
    <row r="2" spans="1:9" ht="13.5" thickBot="1">
      <c r="A2" s="58" t="s">
        <v>55</v>
      </c>
      <c r="B2" s="59"/>
      <c r="C2" s="4" t="s">
        <v>0</v>
      </c>
      <c r="D2" s="4" t="s">
        <v>1</v>
      </c>
      <c r="E2" s="49" t="s">
        <v>2</v>
      </c>
      <c r="F2" s="49" t="s">
        <v>3</v>
      </c>
      <c r="G2" s="49" t="s">
        <v>4</v>
      </c>
      <c r="H2" s="48" t="s">
        <v>5</v>
      </c>
      <c r="I2" s="49" t="s">
        <v>6</v>
      </c>
    </row>
    <row r="3" spans="1:9" ht="13.5" thickBot="1">
      <c r="A3" s="5" t="s">
        <v>29</v>
      </c>
      <c r="B3" s="6"/>
      <c r="C3" s="7"/>
      <c r="D3" s="8"/>
      <c r="E3" s="8"/>
      <c r="F3" s="8"/>
      <c r="G3" s="8"/>
      <c r="H3" s="8"/>
      <c r="I3" s="8"/>
    </row>
    <row r="4" spans="1:9" ht="12.75">
      <c r="A4" s="9" t="s">
        <v>7</v>
      </c>
      <c r="B4" s="10"/>
      <c r="C4" s="11">
        <v>8</v>
      </c>
      <c r="D4" s="11">
        <v>8</v>
      </c>
      <c r="E4" s="11">
        <v>12</v>
      </c>
      <c r="F4" s="11">
        <v>7</v>
      </c>
      <c r="G4" s="11">
        <v>4</v>
      </c>
      <c r="H4" s="11">
        <v>6</v>
      </c>
      <c r="I4" s="50">
        <f aca="true" t="shared" si="0" ref="I4:I9">SUM(C4:H4)</f>
        <v>45</v>
      </c>
    </row>
    <row r="5" spans="1:9" ht="12.75">
      <c r="A5" s="12" t="s">
        <v>30</v>
      </c>
      <c r="B5" s="13"/>
      <c r="C5" s="14">
        <v>541</v>
      </c>
      <c r="D5" s="11">
        <v>379</v>
      </c>
      <c r="E5" s="14">
        <v>460</v>
      </c>
      <c r="F5" s="14">
        <v>543</v>
      </c>
      <c r="G5" s="14">
        <v>457</v>
      </c>
      <c r="H5" s="14">
        <v>527</v>
      </c>
      <c r="I5" s="50">
        <f t="shared" si="0"/>
        <v>2907</v>
      </c>
    </row>
    <row r="6" spans="1:9" ht="12.75">
      <c r="A6" s="12" t="s">
        <v>31</v>
      </c>
      <c r="B6" s="13"/>
      <c r="C6" s="14">
        <v>593</v>
      </c>
      <c r="D6" s="11">
        <v>474</v>
      </c>
      <c r="E6" s="14">
        <v>511</v>
      </c>
      <c r="F6" s="14">
        <v>644</v>
      </c>
      <c r="G6" s="14">
        <v>631</v>
      </c>
      <c r="H6" s="14">
        <v>747</v>
      </c>
      <c r="I6" s="50">
        <f t="shared" si="0"/>
        <v>3600</v>
      </c>
    </row>
    <row r="7" spans="1:9" ht="12.75">
      <c r="A7" s="12" t="s">
        <v>32</v>
      </c>
      <c r="B7" s="13"/>
      <c r="C7" s="14">
        <v>72</v>
      </c>
      <c r="D7" s="11">
        <v>44</v>
      </c>
      <c r="E7" s="14">
        <v>36</v>
      </c>
      <c r="F7" s="14">
        <v>37</v>
      </c>
      <c r="G7" s="14">
        <v>32</v>
      </c>
      <c r="H7" s="14">
        <v>26</v>
      </c>
      <c r="I7" s="50">
        <f t="shared" si="0"/>
        <v>247</v>
      </c>
    </row>
    <row r="8" spans="1:9" ht="12.75">
      <c r="A8" s="12" t="s">
        <v>33</v>
      </c>
      <c r="B8" s="13"/>
      <c r="C8" s="14">
        <v>17</v>
      </c>
      <c r="D8" s="11">
        <v>11</v>
      </c>
      <c r="E8" s="14">
        <v>15</v>
      </c>
      <c r="F8" s="14">
        <v>12</v>
      </c>
      <c r="G8" s="14">
        <v>6</v>
      </c>
      <c r="H8" s="14">
        <v>12</v>
      </c>
      <c r="I8" s="50">
        <f t="shared" si="0"/>
        <v>73</v>
      </c>
    </row>
    <row r="9" spans="1:9" ht="12.75">
      <c r="A9" s="15" t="s">
        <v>54</v>
      </c>
      <c r="B9" s="13"/>
      <c r="C9" s="14">
        <v>0</v>
      </c>
      <c r="D9" s="11">
        <v>0</v>
      </c>
      <c r="E9" s="14">
        <v>0</v>
      </c>
      <c r="F9" s="14">
        <v>0</v>
      </c>
      <c r="G9" s="14">
        <v>0</v>
      </c>
      <c r="H9" s="14">
        <v>0</v>
      </c>
      <c r="I9" s="50">
        <f t="shared" si="0"/>
        <v>0</v>
      </c>
    </row>
    <row r="10" spans="1:9" ht="12.75">
      <c r="A10" s="16" t="s">
        <v>8</v>
      </c>
      <c r="B10" s="17"/>
      <c r="C10" s="51">
        <f>SUM(C4:C9)</f>
        <v>1231</v>
      </c>
      <c r="D10" s="51">
        <f aca="true" t="shared" si="1" ref="D10:I10">SUM(D4:D9)</f>
        <v>916</v>
      </c>
      <c r="E10" s="51">
        <f t="shared" si="1"/>
        <v>1034</v>
      </c>
      <c r="F10" s="51">
        <f t="shared" si="1"/>
        <v>1243</v>
      </c>
      <c r="G10" s="51">
        <f t="shared" si="1"/>
        <v>1130</v>
      </c>
      <c r="H10" s="51">
        <f t="shared" si="1"/>
        <v>1318</v>
      </c>
      <c r="I10" s="51">
        <f t="shared" si="1"/>
        <v>6872</v>
      </c>
    </row>
    <row r="11" spans="1:9" ht="16.5" thickBot="1">
      <c r="A11" s="54"/>
      <c r="B11" s="55"/>
      <c r="C11" s="18" t="s">
        <v>0</v>
      </c>
      <c r="D11" s="18" t="s">
        <v>1</v>
      </c>
      <c r="E11" s="18" t="s">
        <v>2</v>
      </c>
      <c r="F11" s="18" t="s">
        <v>3</v>
      </c>
      <c r="G11" s="18" t="s">
        <v>4</v>
      </c>
      <c r="H11" s="18" t="s">
        <v>5</v>
      </c>
      <c r="I11" s="19" t="s">
        <v>6</v>
      </c>
    </row>
    <row r="12" spans="1:9" ht="13.5" thickBot="1">
      <c r="A12" s="20" t="s">
        <v>9</v>
      </c>
      <c r="B12" s="21"/>
      <c r="C12" s="8"/>
      <c r="D12" s="8"/>
      <c r="E12" s="8"/>
      <c r="F12" s="8"/>
      <c r="G12" s="8"/>
      <c r="H12" s="8"/>
      <c r="I12" s="8"/>
    </row>
    <row r="13" spans="1:9" ht="12.75">
      <c r="A13" s="9" t="s">
        <v>7</v>
      </c>
      <c r="B13" s="10"/>
      <c r="C13" s="11">
        <v>25</v>
      </c>
      <c r="D13" s="11">
        <v>24</v>
      </c>
      <c r="E13" s="11">
        <v>28</v>
      </c>
      <c r="F13" s="11">
        <v>32</v>
      </c>
      <c r="G13" s="11">
        <v>30</v>
      </c>
      <c r="H13" s="11">
        <v>38</v>
      </c>
      <c r="I13" s="50">
        <f>SUM(C13:H13)</f>
        <v>177</v>
      </c>
    </row>
    <row r="14" spans="1:9" ht="12.75">
      <c r="A14" s="12" t="s">
        <v>10</v>
      </c>
      <c r="B14" s="10"/>
      <c r="C14" s="11">
        <v>800</v>
      </c>
      <c r="D14" s="11">
        <v>593</v>
      </c>
      <c r="E14" s="11">
        <v>673</v>
      </c>
      <c r="F14" s="11">
        <v>802</v>
      </c>
      <c r="G14" s="11">
        <v>704</v>
      </c>
      <c r="H14" s="11">
        <v>811</v>
      </c>
      <c r="I14" s="50">
        <f>SUM(C14:H14)</f>
        <v>4383</v>
      </c>
    </row>
    <row r="15" spans="1:9" ht="12.75">
      <c r="A15" s="12" t="s">
        <v>34</v>
      </c>
      <c r="B15" s="13"/>
      <c r="C15" s="14">
        <v>404</v>
      </c>
      <c r="D15" s="14">
        <v>297</v>
      </c>
      <c r="E15" s="14">
        <v>333</v>
      </c>
      <c r="F15" s="14">
        <v>407</v>
      </c>
      <c r="G15" s="14">
        <v>395</v>
      </c>
      <c r="H15" s="14">
        <v>469</v>
      </c>
      <c r="I15" s="50">
        <f>SUM(C15:H15)</f>
        <v>2305</v>
      </c>
    </row>
    <row r="16" spans="1:9" ht="12.75">
      <c r="A16" s="15" t="s">
        <v>54</v>
      </c>
      <c r="B16" s="13"/>
      <c r="C16" s="14">
        <v>2</v>
      </c>
      <c r="D16" s="14">
        <v>2</v>
      </c>
      <c r="E16" s="14">
        <v>0</v>
      </c>
      <c r="F16" s="14">
        <v>2</v>
      </c>
      <c r="G16" s="14">
        <v>1</v>
      </c>
      <c r="H16" s="14">
        <v>0</v>
      </c>
      <c r="I16" s="50">
        <f>SUM(C16:H16)</f>
        <v>7</v>
      </c>
    </row>
    <row r="17" spans="1:9" ht="12.75">
      <c r="A17" s="16" t="s">
        <v>8</v>
      </c>
      <c r="B17" s="17"/>
      <c r="C17" s="51">
        <f aca="true" t="shared" si="2" ref="C17:H17">SUM(C13:C16)</f>
        <v>1231</v>
      </c>
      <c r="D17" s="51">
        <f t="shared" si="2"/>
        <v>916</v>
      </c>
      <c r="E17" s="51">
        <f t="shared" si="2"/>
        <v>1034</v>
      </c>
      <c r="F17" s="51">
        <f t="shared" si="2"/>
        <v>1243</v>
      </c>
      <c r="G17" s="51">
        <f t="shared" si="2"/>
        <v>1130</v>
      </c>
      <c r="H17" s="51">
        <f t="shared" si="2"/>
        <v>1318</v>
      </c>
      <c r="I17" s="50">
        <f>SUM(C17:H17)</f>
        <v>6872</v>
      </c>
    </row>
    <row r="18" spans="1:9" ht="16.5" thickBot="1">
      <c r="A18" s="54"/>
      <c r="B18" s="55"/>
      <c r="C18" s="18" t="s">
        <v>0</v>
      </c>
      <c r="D18" s="18" t="s">
        <v>1</v>
      </c>
      <c r="E18" s="18" t="s">
        <v>2</v>
      </c>
      <c r="F18" s="18" t="s">
        <v>3</v>
      </c>
      <c r="G18" s="18" t="s">
        <v>4</v>
      </c>
      <c r="H18" s="18" t="s">
        <v>5</v>
      </c>
      <c r="I18" s="19" t="s">
        <v>6</v>
      </c>
    </row>
    <row r="19" spans="1:9" ht="13.5" thickBot="1">
      <c r="A19" s="20" t="s">
        <v>11</v>
      </c>
      <c r="B19" s="23"/>
      <c r="C19" s="8"/>
      <c r="D19" s="8"/>
      <c r="E19" s="8"/>
      <c r="F19" s="8"/>
      <c r="G19" s="8"/>
      <c r="H19" s="8"/>
      <c r="I19" s="8"/>
    </row>
    <row r="20" spans="1:9" ht="12.75">
      <c r="A20" s="9" t="s">
        <v>7</v>
      </c>
      <c r="B20" s="10"/>
      <c r="C20" s="11">
        <v>65</v>
      </c>
      <c r="D20" s="11">
        <v>48</v>
      </c>
      <c r="E20" s="11">
        <v>60</v>
      </c>
      <c r="F20" s="11">
        <v>61</v>
      </c>
      <c r="G20" s="11">
        <v>64</v>
      </c>
      <c r="H20" s="11">
        <v>75</v>
      </c>
      <c r="I20" s="50">
        <f aca="true" t="shared" si="3" ref="I20:I25">SUM(C20:H20)</f>
        <v>373</v>
      </c>
    </row>
    <row r="21" spans="1:9" ht="12.75">
      <c r="A21" s="12" t="s">
        <v>12</v>
      </c>
      <c r="B21" s="24"/>
      <c r="C21" s="14">
        <v>771</v>
      </c>
      <c r="D21" s="14">
        <v>600</v>
      </c>
      <c r="E21" s="14">
        <v>668</v>
      </c>
      <c r="F21" s="25">
        <v>815</v>
      </c>
      <c r="G21" s="14">
        <v>696</v>
      </c>
      <c r="H21" s="14">
        <v>811</v>
      </c>
      <c r="I21" s="50">
        <f t="shared" si="3"/>
        <v>4361</v>
      </c>
    </row>
    <row r="22" spans="1:9" ht="12.75">
      <c r="A22" s="12" t="s">
        <v>35</v>
      </c>
      <c r="B22" s="13"/>
      <c r="C22" s="14">
        <v>370</v>
      </c>
      <c r="D22" s="14">
        <v>240</v>
      </c>
      <c r="E22" s="14">
        <v>286</v>
      </c>
      <c r="F22" s="14">
        <v>353</v>
      </c>
      <c r="G22" s="14">
        <v>352</v>
      </c>
      <c r="H22" s="14">
        <v>422</v>
      </c>
      <c r="I22" s="50">
        <f t="shared" si="3"/>
        <v>2023</v>
      </c>
    </row>
    <row r="23" spans="1:9" ht="12.75">
      <c r="A23" s="12" t="s">
        <v>36</v>
      </c>
      <c r="B23" s="13"/>
      <c r="C23" s="14">
        <v>24</v>
      </c>
      <c r="D23" s="14">
        <v>28</v>
      </c>
      <c r="E23" s="14">
        <v>20</v>
      </c>
      <c r="F23" s="25">
        <v>14</v>
      </c>
      <c r="G23" s="14">
        <v>18</v>
      </c>
      <c r="H23" s="14">
        <v>10</v>
      </c>
      <c r="I23" s="50">
        <f t="shared" si="3"/>
        <v>114</v>
      </c>
    </row>
    <row r="24" spans="1:9" ht="12.75">
      <c r="A24" s="15" t="s">
        <v>54</v>
      </c>
      <c r="B24" s="13"/>
      <c r="C24" s="14">
        <v>1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50">
        <f t="shared" si="3"/>
        <v>1</v>
      </c>
    </row>
    <row r="25" spans="1:9" ht="12.75">
      <c r="A25" s="16" t="s">
        <v>8</v>
      </c>
      <c r="B25" s="17"/>
      <c r="C25" s="51">
        <f aca="true" t="shared" si="4" ref="C25:H25">SUM(C20:C24)</f>
        <v>1231</v>
      </c>
      <c r="D25" s="51">
        <f t="shared" si="4"/>
        <v>916</v>
      </c>
      <c r="E25" s="51">
        <f t="shared" si="4"/>
        <v>1034</v>
      </c>
      <c r="F25" s="51">
        <f t="shared" si="4"/>
        <v>1243</v>
      </c>
      <c r="G25" s="51">
        <f t="shared" si="4"/>
        <v>1130</v>
      </c>
      <c r="H25" s="51">
        <f t="shared" si="4"/>
        <v>1318</v>
      </c>
      <c r="I25" s="50">
        <f t="shared" si="3"/>
        <v>6872</v>
      </c>
    </row>
    <row r="26" spans="1:9" ht="16.5" thickBot="1">
      <c r="A26" s="54"/>
      <c r="B26" s="55"/>
      <c r="C26" s="18" t="s">
        <v>0</v>
      </c>
      <c r="D26" s="18" t="s">
        <v>1</v>
      </c>
      <c r="E26" s="18" t="s">
        <v>2</v>
      </c>
      <c r="F26" s="18" t="s">
        <v>3</v>
      </c>
      <c r="G26" s="18" t="s">
        <v>4</v>
      </c>
      <c r="H26" s="18" t="s">
        <v>5</v>
      </c>
      <c r="I26" s="19" t="s">
        <v>6</v>
      </c>
    </row>
    <row r="27" spans="1:9" ht="13.5" thickBot="1">
      <c r="A27" s="20" t="s">
        <v>13</v>
      </c>
      <c r="B27" s="26"/>
      <c r="C27" s="8"/>
      <c r="D27" s="8"/>
      <c r="E27" s="8"/>
      <c r="F27" s="8"/>
      <c r="G27" s="8"/>
      <c r="H27" s="8"/>
      <c r="I27" s="8"/>
    </row>
    <row r="28" spans="1:9" ht="12.75">
      <c r="A28" s="9" t="s">
        <v>7</v>
      </c>
      <c r="B28" s="10"/>
      <c r="C28" s="11">
        <v>54</v>
      </c>
      <c r="D28" s="11">
        <v>42</v>
      </c>
      <c r="E28" s="11">
        <v>48</v>
      </c>
      <c r="F28" s="11">
        <v>54</v>
      </c>
      <c r="G28" s="11">
        <v>58</v>
      </c>
      <c r="H28" s="11">
        <v>56</v>
      </c>
      <c r="I28" s="50">
        <f>SUM(C28:H28)</f>
        <v>312</v>
      </c>
    </row>
    <row r="29" spans="1:9" ht="12.75">
      <c r="A29" s="9" t="s">
        <v>14</v>
      </c>
      <c r="B29" s="10"/>
      <c r="C29" s="11">
        <v>694</v>
      </c>
      <c r="D29" s="11">
        <v>520</v>
      </c>
      <c r="E29" s="11">
        <v>584</v>
      </c>
      <c r="F29" s="11">
        <v>711</v>
      </c>
      <c r="G29" s="11">
        <v>608</v>
      </c>
      <c r="H29" s="11">
        <v>746</v>
      </c>
      <c r="I29" s="50">
        <f>SUM(C29:H29)</f>
        <v>3863</v>
      </c>
    </row>
    <row r="30" spans="1:9" ht="12.75">
      <c r="A30" s="12" t="s">
        <v>37</v>
      </c>
      <c r="B30" s="24"/>
      <c r="C30" s="14">
        <v>481</v>
      </c>
      <c r="D30" s="14">
        <v>352</v>
      </c>
      <c r="E30" s="14">
        <v>400</v>
      </c>
      <c r="F30" s="14">
        <v>477</v>
      </c>
      <c r="G30" s="14">
        <v>464</v>
      </c>
      <c r="H30" s="14">
        <v>516</v>
      </c>
      <c r="I30" s="50">
        <f>SUM(C30:H30)</f>
        <v>2690</v>
      </c>
    </row>
    <row r="31" spans="1:9" ht="12.75">
      <c r="A31" s="15" t="s">
        <v>54</v>
      </c>
      <c r="B31" s="22"/>
      <c r="C31" s="14">
        <v>2</v>
      </c>
      <c r="D31" s="14">
        <v>2</v>
      </c>
      <c r="E31" s="14">
        <v>2</v>
      </c>
      <c r="F31" s="14">
        <v>1</v>
      </c>
      <c r="G31" s="14">
        <v>0</v>
      </c>
      <c r="H31" s="14">
        <v>0</v>
      </c>
      <c r="I31" s="50">
        <f>SUM(C31:H31)</f>
        <v>7</v>
      </c>
    </row>
    <row r="32" spans="1:9" ht="12.75">
      <c r="A32" s="16" t="s">
        <v>8</v>
      </c>
      <c r="B32" s="17"/>
      <c r="C32" s="51">
        <f aca="true" t="shared" si="5" ref="C32:H32">SUM(C28:C31)</f>
        <v>1231</v>
      </c>
      <c r="D32" s="51">
        <f t="shared" si="5"/>
        <v>916</v>
      </c>
      <c r="E32" s="51">
        <f t="shared" si="5"/>
        <v>1034</v>
      </c>
      <c r="F32" s="51">
        <f t="shared" si="5"/>
        <v>1243</v>
      </c>
      <c r="G32" s="51">
        <f t="shared" si="5"/>
        <v>1130</v>
      </c>
      <c r="H32" s="51">
        <f t="shared" si="5"/>
        <v>1318</v>
      </c>
      <c r="I32" s="50">
        <f>SUM(C32:H32)</f>
        <v>6872</v>
      </c>
    </row>
    <row r="33" spans="1:9" ht="16.5" thickBot="1">
      <c r="A33" s="54"/>
      <c r="B33" s="55"/>
      <c r="C33" s="18" t="s">
        <v>0</v>
      </c>
      <c r="D33" s="18" t="s">
        <v>1</v>
      </c>
      <c r="E33" s="18" t="s">
        <v>2</v>
      </c>
      <c r="F33" s="18" t="s">
        <v>3</v>
      </c>
      <c r="G33" s="18" t="s">
        <v>4</v>
      </c>
      <c r="H33" s="18" t="s">
        <v>5</v>
      </c>
      <c r="I33" s="19" t="s">
        <v>6</v>
      </c>
    </row>
    <row r="34" spans="1:9" ht="13.5" thickBot="1">
      <c r="A34" s="27" t="s">
        <v>15</v>
      </c>
      <c r="B34" s="28"/>
      <c r="C34" s="8"/>
      <c r="D34" s="8"/>
      <c r="E34" s="8"/>
      <c r="F34" s="8"/>
      <c r="G34" s="8"/>
      <c r="H34" s="8"/>
      <c r="I34" s="8"/>
    </row>
    <row r="35" spans="1:9" ht="12.75">
      <c r="A35" s="29" t="s">
        <v>7</v>
      </c>
      <c r="B35" s="10"/>
      <c r="C35" s="11">
        <v>107</v>
      </c>
      <c r="D35" s="11">
        <v>83</v>
      </c>
      <c r="E35" s="11">
        <v>94</v>
      </c>
      <c r="F35" s="11">
        <v>117</v>
      </c>
      <c r="G35" s="11">
        <v>114</v>
      </c>
      <c r="H35" s="11">
        <v>133</v>
      </c>
      <c r="I35" s="50">
        <f aca="true" t="shared" si="6" ref="I35:I40">SUM(C35:H35)</f>
        <v>648</v>
      </c>
    </row>
    <row r="36" spans="1:9" ht="12.75">
      <c r="A36" s="15" t="s">
        <v>16</v>
      </c>
      <c r="B36" s="22"/>
      <c r="C36" s="14">
        <v>577</v>
      </c>
      <c r="D36" s="14">
        <v>426</v>
      </c>
      <c r="E36" s="14">
        <v>493</v>
      </c>
      <c r="F36" s="14">
        <v>549</v>
      </c>
      <c r="G36" s="14">
        <v>464</v>
      </c>
      <c r="H36" s="14">
        <v>539</v>
      </c>
      <c r="I36" s="50">
        <f t="shared" si="6"/>
        <v>3048</v>
      </c>
    </row>
    <row r="37" spans="1:9" ht="12.75">
      <c r="A37" s="15" t="s">
        <v>25</v>
      </c>
      <c r="B37" s="30"/>
      <c r="C37" s="14">
        <v>516</v>
      </c>
      <c r="D37" s="14">
        <v>362</v>
      </c>
      <c r="E37" s="14">
        <v>393</v>
      </c>
      <c r="F37" s="14">
        <v>535</v>
      </c>
      <c r="G37" s="14">
        <v>518</v>
      </c>
      <c r="H37" s="14">
        <v>602</v>
      </c>
      <c r="I37" s="50">
        <f t="shared" si="6"/>
        <v>2926</v>
      </c>
    </row>
    <row r="38" spans="1:9" ht="12.75">
      <c r="A38" s="15" t="s">
        <v>38</v>
      </c>
      <c r="B38" s="22"/>
      <c r="C38" s="14">
        <v>30</v>
      </c>
      <c r="D38" s="14">
        <v>45</v>
      </c>
      <c r="E38" s="14">
        <v>52</v>
      </c>
      <c r="F38" s="14">
        <v>42</v>
      </c>
      <c r="G38" s="14">
        <v>34</v>
      </c>
      <c r="H38" s="14">
        <v>44</v>
      </c>
      <c r="I38" s="50">
        <f t="shared" si="6"/>
        <v>247</v>
      </c>
    </row>
    <row r="39" spans="1:9" ht="12.75">
      <c r="A39" s="15" t="s">
        <v>54</v>
      </c>
      <c r="B39" s="22"/>
      <c r="C39" s="14">
        <v>1</v>
      </c>
      <c r="D39" s="14">
        <v>0</v>
      </c>
      <c r="E39" s="14">
        <v>2</v>
      </c>
      <c r="F39" s="14">
        <v>0</v>
      </c>
      <c r="G39" s="14">
        <v>0</v>
      </c>
      <c r="H39" s="14">
        <v>0</v>
      </c>
      <c r="I39" s="50">
        <f t="shared" si="6"/>
        <v>3</v>
      </c>
    </row>
    <row r="40" spans="1:9" ht="12.75">
      <c r="A40" s="15" t="s">
        <v>8</v>
      </c>
      <c r="B40" s="22"/>
      <c r="C40" s="51">
        <f aca="true" t="shared" si="7" ref="C40:H40">SUM(C35:C39)</f>
        <v>1231</v>
      </c>
      <c r="D40" s="51">
        <f t="shared" si="7"/>
        <v>916</v>
      </c>
      <c r="E40" s="51">
        <f t="shared" si="7"/>
        <v>1034</v>
      </c>
      <c r="F40" s="51">
        <f t="shared" si="7"/>
        <v>1243</v>
      </c>
      <c r="G40" s="51">
        <f t="shared" si="7"/>
        <v>1130</v>
      </c>
      <c r="H40" s="51">
        <f t="shared" si="7"/>
        <v>1318</v>
      </c>
      <c r="I40" s="50">
        <f t="shared" si="6"/>
        <v>6872</v>
      </c>
    </row>
    <row r="41" spans="1:9" ht="12.75">
      <c r="A41" s="41"/>
      <c r="B41" s="40"/>
      <c r="C41" s="40"/>
      <c r="D41" s="40"/>
      <c r="E41" s="40"/>
      <c r="F41" s="40"/>
      <c r="G41" s="40"/>
      <c r="H41" s="40"/>
      <c r="I41" s="40"/>
    </row>
    <row r="42" spans="1:9" ht="12.75">
      <c r="A42" s="41"/>
      <c r="B42" s="40"/>
      <c r="C42" s="40"/>
      <c r="D42" s="40"/>
      <c r="E42" s="40"/>
      <c r="F42" s="40"/>
      <c r="G42" s="40"/>
      <c r="H42" s="40"/>
      <c r="I42" s="40"/>
    </row>
    <row r="43" spans="1:9" ht="12.75">
      <c r="A43" s="41"/>
      <c r="B43" s="40"/>
      <c r="C43" s="40"/>
      <c r="D43" s="40"/>
      <c r="E43" s="40"/>
      <c r="F43" s="40"/>
      <c r="G43" s="40"/>
      <c r="H43" s="40"/>
      <c r="I43" s="40"/>
    </row>
    <row r="44" spans="1:9" ht="12.75">
      <c r="A44" s="41"/>
      <c r="B44" s="40"/>
      <c r="C44" s="40"/>
      <c r="D44" s="40"/>
      <c r="E44" s="40"/>
      <c r="F44" s="40"/>
      <c r="G44" s="40"/>
      <c r="H44" s="40"/>
      <c r="I44" s="40"/>
    </row>
    <row r="45" spans="1:9" ht="12.75">
      <c r="A45" s="41"/>
      <c r="B45" s="40"/>
      <c r="C45" s="40"/>
      <c r="D45" s="40"/>
      <c r="E45" s="40"/>
      <c r="F45" s="40"/>
      <c r="G45" s="40"/>
      <c r="H45" s="40"/>
      <c r="I45" s="40"/>
    </row>
    <row r="46" spans="1:9" ht="12.75">
      <c r="A46" s="41"/>
      <c r="B46" s="40"/>
      <c r="C46" s="40"/>
      <c r="D46" s="40"/>
      <c r="E46" s="40"/>
      <c r="F46" s="40"/>
      <c r="G46" s="40"/>
      <c r="H46" s="40"/>
      <c r="I46" s="40"/>
    </row>
    <row r="47" spans="1:9" ht="12.75">
      <c r="A47" s="41"/>
      <c r="B47" s="40"/>
      <c r="C47" s="40"/>
      <c r="D47" s="40"/>
      <c r="E47" s="40"/>
      <c r="F47" s="40"/>
      <c r="G47" s="40"/>
      <c r="H47" s="40"/>
      <c r="I47" s="40"/>
    </row>
    <row r="48" spans="1:9" ht="12.75">
      <c r="A48" s="41"/>
      <c r="B48" s="40"/>
      <c r="C48" s="40"/>
      <c r="D48" s="40"/>
      <c r="E48" s="40"/>
      <c r="F48" s="40"/>
      <c r="G48" s="40"/>
      <c r="H48" s="40"/>
      <c r="I48" s="40"/>
    </row>
    <row r="49" spans="1:9" ht="12.75">
      <c r="A49" s="41"/>
      <c r="B49" s="40"/>
      <c r="C49" s="40"/>
      <c r="D49" s="40"/>
      <c r="E49" s="40"/>
      <c r="F49" s="40"/>
      <c r="G49" s="40"/>
      <c r="H49" s="40"/>
      <c r="I49" s="40"/>
    </row>
    <row r="50" spans="1:9" ht="12.75">
      <c r="A50" s="41"/>
      <c r="B50" s="40"/>
      <c r="C50" s="40"/>
      <c r="D50" s="40"/>
      <c r="E50" s="40"/>
      <c r="F50" s="40"/>
      <c r="G50" s="40"/>
      <c r="H50" s="40"/>
      <c r="I50" s="40"/>
    </row>
    <row r="51" spans="1:9" ht="12.75">
      <c r="A51" s="41"/>
      <c r="B51" s="40"/>
      <c r="C51" s="40"/>
      <c r="D51" s="40"/>
      <c r="E51" s="40"/>
      <c r="F51" s="40"/>
      <c r="G51" s="40"/>
      <c r="H51" s="40"/>
      <c r="I51" s="40"/>
    </row>
    <row r="52" spans="1:9" ht="15.75">
      <c r="A52" s="56"/>
      <c r="B52" s="57"/>
      <c r="C52" s="45" t="s">
        <v>0</v>
      </c>
      <c r="D52" s="44" t="s">
        <v>1</v>
      </c>
      <c r="E52" s="44" t="s">
        <v>2</v>
      </c>
      <c r="F52" s="44" t="s">
        <v>3</v>
      </c>
      <c r="G52" s="44" t="s">
        <v>4</v>
      </c>
      <c r="H52" s="44" t="s">
        <v>5</v>
      </c>
      <c r="I52" s="44" t="s">
        <v>6</v>
      </c>
    </row>
    <row r="53" spans="1:9" ht="12.75">
      <c r="A53" s="46" t="s">
        <v>39</v>
      </c>
      <c r="B53" s="47"/>
      <c r="C53" s="11"/>
      <c r="D53" s="11"/>
      <c r="E53" s="11"/>
      <c r="F53" s="11"/>
      <c r="G53" s="11"/>
      <c r="H53" s="11"/>
      <c r="I53" s="11"/>
    </row>
    <row r="54" spans="1:9" ht="12.75">
      <c r="A54" s="9" t="s">
        <v>7</v>
      </c>
      <c r="B54" s="10"/>
      <c r="C54" s="11">
        <v>52</v>
      </c>
      <c r="D54" s="11">
        <v>42</v>
      </c>
      <c r="E54" s="11">
        <v>47</v>
      </c>
      <c r="F54" s="11">
        <v>59</v>
      </c>
      <c r="G54" s="11">
        <v>59</v>
      </c>
      <c r="H54" s="11">
        <v>52</v>
      </c>
      <c r="I54" s="50">
        <f>SUM(C54:H54)</f>
        <v>311</v>
      </c>
    </row>
    <row r="55" spans="1:9" ht="12.75">
      <c r="A55" s="12" t="s">
        <v>17</v>
      </c>
      <c r="B55" s="24"/>
      <c r="C55" s="14">
        <v>740</v>
      </c>
      <c r="D55" s="14">
        <v>570</v>
      </c>
      <c r="E55" s="14">
        <v>653</v>
      </c>
      <c r="F55" s="14">
        <v>745</v>
      </c>
      <c r="G55" s="14">
        <v>648</v>
      </c>
      <c r="H55" s="14">
        <v>753</v>
      </c>
      <c r="I55" s="50">
        <f>SUM(C55:H55)</f>
        <v>4109</v>
      </c>
    </row>
    <row r="56" spans="1:9" ht="12.75">
      <c r="A56" s="12" t="s">
        <v>26</v>
      </c>
      <c r="B56" s="24"/>
      <c r="C56" s="14">
        <v>439</v>
      </c>
      <c r="D56" s="14">
        <v>302</v>
      </c>
      <c r="E56" s="14">
        <v>334</v>
      </c>
      <c r="F56" s="14">
        <v>439</v>
      </c>
      <c r="G56" s="14">
        <v>422</v>
      </c>
      <c r="H56" s="14">
        <v>513</v>
      </c>
      <c r="I56" s="50">
        <f>SUM(C56:H56)</f>
        <v>2449</v>
      </c>
    </row>
    <row r="57" spans="1:9" ht="12.75">
      <c r="A57" s="15" t="s">
        <v>54</v>
      </c>
      <c r="B57" s="22"/>
      <c r="C57" s="14">
        <v>0</v>
      </c>
      <c r="D57" s="14">
        <v>2</v>
      </c>
      <c r="E57" s="14">
        <v>0</v>
      </c>
      <c r="F57" s="14">
        <v>0</v>
      </c>
      <c r="G57" s="14">
        <v>1</v>
      </c>
      <c r="H57" s="14">
        <v>0</v>
      </c>
      <c r="I57" s="50">
        <f>SUM(C57:H57)</f>
        <v>3</v>
      </c>
    </row>
    <row r="58" spans="1:9" ht="12.75">
      <c r="A58" s="12" t="s">
        <v>8</v>
      </c>
      <c r="B58" s="22"/>
      <c r="C58" s="51">
        <f aca="true" t="shared" si="8" ref="C58:H58">SUM(C54:C57)</f>
        <v>1231</v>
      </c>
      <c r="D58" s="51">
        <f t="shared" si="8"/>
        <v>916</v>
      </c>
      <c r="E58" s="51">
        <f t="shared" si="8"/>
        <v>1034</v>
      </c>
      <c r="F58" s="51">
        <f t="shared" si="8"/>
        <v>1243</v>
      </c>
      <c r="G58" s="51">
        <f t="shared" si="8"/>
        <v>1130</v>
      </c>
      <c r="H58" s="51">
        <f t="shared" si="8"/>
        <v>1318</v>
      </c>
      <c r="I58" s="50">
        <f>SUM(C58:H58)</f>
        <v>6872</v>
      </c>
    </row>
    <row r="59" spans="1:9" ht="16.5" thickBot="1">
      <c r="A59" s="54"/>
      <c r="B59" s="55"/>
      <c r="C59" s="18" t="s">
        <v>0</v>
      </c>
      <c r="D59" s="18" t="s">
        <v>1</v>
      </c>
      <c r="E59" s="18" t="s">
        <v>2</v>
      </c>
      <c r="F59" s="18" t="s">
        <v>3</v>
      </c>
      <c r="G59" s="18" t="s">
        <v>4</v>
      </c>
      <c r="H59" s="18" t="s">
        <v>5</v>
      </c>
      <c r="I59" s="19" t="s">
        <v>6</v>
      </c>
    </row>
    <row r="60" spans="1:9" ht="13.5" thickBot="1">
      <c r="A60" s="20" t="s">
        <v>18</v>
      </c>
      <c r="B60" s="32"/>
      <c r="C60" s="8"/>
      <c r="D60" s="8"/>
      <c r="E60" s="8"/>
      <c r="F60" s="8"/>
      <c r="G60" s="8"/>
      <c r="H60" s="8"/>
      <c r="I60" s="8"/>
    </row>
    <row r="61" spans="1:9" ht="12.75">
      <c r="A61" s="9" t="s">
        <v>7</v>
      </c>
      <c r="B61" s="10"/>
      <c r="C61" s="11">
        <v>403</v>
      </c>
      <c r="D61" s="11">
        <v>296</v>
      </c>
      <c r="E61" s="11">
        <v>345</v>
      </c>
      <c r="F61" s="11">
        <v>447</v>
      </c>
      <c r="G61" s="11">
        <v>445</v>
      </c>
      <c r="H61" s="11">
        <v>520</v>
      </c>
      <c r="I61" s="50">
        <f>SUM(C61:H61)</f>
        <v>2456</v>
      </c>
    </row>
    <row r="62" spans="1:9" ht="12.75">
      <c r="A62" s="12" t="s">
        <v>19</v>
      </c>
      <c r="B62" s="13"/>
      <c r="C62" s="14">
        <v>821</v>
      </c>
      <c r="D62" s="14">
        <v>614</v>
      </c>
      <c r="E62" s="14">
        <v>680</v>
      </c>
      <c r="F62" s="14">
        <v>793</v>
      </c>
      <c r="G62" s="14">
        <v>682</v>
      </c>
      <c r="H62" s="14">
        <v>794</v>
      </c>
      <c r="I62" s="50">
        <f>SUM(C62:H62)</f>
        <v>4384</v>
      </c>
    </row>
    <row r="63" spans="1:9" ht="12.75">
      <c r="A63" s="15" t="s">
        <v>54</v>
      </c>
      <c r="B63" s="22"/>
      <c r="C63" s="14">
        <v>7</v>
      </c>
      <c r="D63" s="14">
        <v>6</v>
      </c>
      <c r="E63" s="14">
        <v>9</v>
      </c>
      <c r="F63" s="14">
        <v>3</v>
      </c>
      <c r="G63" s="14">
        <v>3</v>
      </c>
      <c r="H63" s="14">
        <v>4</v>
      </c>
      <c r="I63" s="50">
        <f>SUM(C63:H63)</f>
        <v>32</v>
      </c>
    </row>
    <row r="64" spans="1:9" ht="12.75">
      <c r="A64" s="16" t="s">
        <v>8</v>
      </c>
      <c r="B64" s="17"/>
      <c r="C64" s="52">
        <f aca="true" t="shared" si="9" ref="C64:H64">SUM(C61:C63)</f>
        <v>1231</v>
      </c>
      <c r="D64" s="52">
        <f t="shared" si="9"/>
        <v>916</v>
      </c>
      <c r="E64" s="52">
        <f t="shared" si="9"/>
        <v>1034</v>
      </c>
      <c r="F64" s="52">
        <f t="shared" si="9"/>
        <v>1243</v>
      </c>
      <c r="G64" s="52">
        <f t="shared" si="9"/>
        <v>1130</v>
      </c>
      <c r="H64" s="52">
        <f t="shared" si="9"/>
        <v>1318</v>
      </c>
      <c r="I64" s="50">
        <f>SUM(C64:H64)</f>
        <v>6872</v>
      </c>
    </row>
    <row r="65" spans="1:9" ht="16.5" thickBot="1">
      <c r="A65" s="54"/>
      <c r="B65" s="55"/>
      <c r="C65" s="18" t="s">
        <v>0</v>
      </c>
      <c r="D65" s="18" t="s">
        <v>1</v>
      </c>
      <c r="E65" s="18" t="s">
        <v>2</v>
      </c>
      <c r="F65" s="18" t="s">
        <v>3</v>
      </c>
      <c r="G65" s="18" t="s">
        <v>4</v>
      </c>
      <c r="H65" s="18" t="s">
        <v>5</v>
      </c>
      <c r="I65" s="19" t="s">
        <v>6</v>
      </c>
    </row>
    <row r="66" spans="1:9" ht="13.5" thickBot="1">
      <c r="A66" s="20" t="s">
        <v>20</v>
      </c>
      <c r="B66" s="26"/>
      <c r="C66" s="8"/>
      <c r="D66" s="8"/>
      <c r="E66" s="8"/>
      <c r="F66" s="8"/>
      <c r="G66" s="8"/>
      <c r="H66" s="8"/>
      <c r="I66" s="8"/>
    </row>
    <row r="67" spans="1:9" ht="12.75">
      <c r="A67" s="9" t="s">
        <v>7</v>
      </c>
      <c r="B67" s="10"/>
      <c r="C67" s="11">
        <v>59</v>
      </c>
      <c r="D67" s="11">
        <v>49</v>
      </c>
      <c r="E67" s="11">
        <v>47</v>
      </c>
      <c r="F67" s="11">
        <v>60</v>
      </c>
      <c r="G67" s="11">
        <v>79</v>
      </c>
      <c r="H67" s="11">
        <v>85</v>
      </c>
      <c r="I67" s="50">
        <f>SUM(C67:H67)</f>
        <v>379</v>
      </c>
    </row>
    <row r="68" spans="1:9" ht="12.75">
      <c r="A68" s="12" t="s">
        <v>40</v>
      </c>
      <c r="B68" s="13"/>
      <c r="C68" s="14">
        <v>787</v>
      </c>
      <c r="D68" s="14">
        <v>582</v>
      </c>
      <c r="E68" s="14">
        <v>678</v>
      </c>
      <c r="F68" s="14">
        <v>781</v>
      </c>
      <c r="G68" s="14">
        <v>679</v>
      </c>
      <c r="H68" s="14">
        <v>778</v>
      </c>
      <c r="I68" s="50">
        <f>SUM(C68:H68)</f>
        <v>4285</v>
      </c>
    </row>
    <row r="69" spans="1:9" ht="12.75">
      <c r="A69" s="12" t="s">
        <v>28</v>
      </c>
      <c r="B69" s="13"/>
      <c r="C69" s="14">
        <v>382</v>
      </c>
      <c r="D69" s="14">
        <v>283</v>
      </c>
      <c r="E69" s="14">
        <v>309</v>
      </c>
      <c r="F69" s="14">
        <v>402</v>
      </c>
      <c r="G69" s="14">
        <v>372</v>
      </c>
      <c r="H69" s="14">
        <v>455</v>
      </c>
      <c r="I69" s="50">
        <f>SUM(C69:H69)</f>
        <v>2203</v>
      </c>
    </row>
    <row r="70" spans="1:9" ht="12.75">
      <c r="A70" s="15" t="s">
        <v>54</v>
      </c>
      <c r="B70" s="22"/>
      <c r="C70" s="14">
        <v>3</v>
      </c>
      <c r="D70" s="14">
        <v>2</v>
      </c>
      <c r="E70" s="14">
        <v>0</v>
      </c>
      <c r="F70" s="14">
        <v>0</v>
      </c>
      <c r="G70" s="14">
        <v>0</v>
      </c>
      <c r="H70" s="14">
        <v>0</v>
      </c>
      <c r="I70" s="50">
        <f>SUM(C70:H70)</f>
        <v>5</v>
      </c>
    </row>
    <row r="71" spans="1:9" ht="12.75">
      <c r="A71" s="16" t="s">
        <v>8</v>
      </c>
      <c r="B71" s="17"/>
      <c r="C71" s="52">
        <f aca="true" t="shared" si="10" ref="C71:H71">SUM(C67:C70)</f>
        <v>1231</v>
      </c>
      <c r="D71" s="52">
        <f t="shared" si="10"/>
        <v>916</v>
      </c>
      <c r="E71" s="52">
        <f t="shared" si="10"/>
        <v>1034</v>
      </c>
      <c r="F71" s="52">
        <f t="shared" si="10"/>
        <v>1243</v>
      </c>
      <c r="G71" s="52">
        <f t="shared" si="10"/>
        <v>1130</v>
      </c>
      <c r="H71" s="52">
        <f t="shared" si="10"/>
        <v>1318</v>
      </c>
      <c r="I71" s="50">
        <f>SUM(C71:H71)</f>
        <v>6872</v>
      </c>
    </row>
    <row r="72" spans="1:9" ht="16.5" thickBot="1">
      <c r="A72" s="54"/>
      <c r="B72" s="55"/>
      <c r="C72" s="18" t="s">
        <v>0</v>
      </c>
      <c r="D72" s="18" t="s">
        <v>1</v>
      </c>
      <c r="E72" s="18" t="s">
        <v>2</v>
      </c>
      <c r="F72" s="18" t="s">
        <v>3</v>
      </c>
      <c r="G72" s="18" t="s">
        <v>4</v>
      </c>
      <c r="H72" s="18" t="s">
        <v>5</v>
      </c>
      <c r="I72" s="19" t="s">
        <v>6</v>
      </c>
    </row>
    <row r="73" spans="1:9" ht="13.5" thickBot="1">
      <c r="A73" s="20" t="s">
        <v>41</v>
      </c>
      <c r="B73" s="21"/>
      <c r="C73" s="34"/>
      <c r="D73" s="8"/>
      <c r="E73" s="8"/>
      <c r="F73" s="8"/>
      <c r="G73" s="8"/>
      <c r="H73" s="8"/>
      <c r="I73" s="8"/>
    </row>
    <row r="74" spans="1:9" ht="12.75">
      <c r="A74" s="9" t="s">
        <v>7</v>
      </c>
      <c r="B74" s="10"/>
      <c r="C74" s="11">
        <v>54</v>
      </c>
      <c r="D74" s="11">
        <v>43</v>
      </c>
      <c r="E74" s="11">
        <v>40</v>
      </c>
      <c r="F74" s="11">
        <v>45</v>
      </c>
      <c r="G74" s="11">
        <v>37</v>
      </c>
      <c r="H74" s="11">
        <v>44</v>
      </c>
      <c r="I74" s="50">
        <f>SUM(C74:H74)</f>
        <v>263</v>
      </c>
    </row>
    <row r="75" spans="1:9" ht="12.75">
      <c r="A75" s="12" t="s">
        <v>21</v>
      </c>
      <c r="B75" s="24"/>
      <c r="C75" s="14">
        <v>738</v>
      </c>
      <c r="D75" s="14">
        <v>543</v>
      </c>
      <c r="E75" s="14">
        <v>612</v>
      </c>
      <c r="F75" s="14">
        <v>725</v>
      </c>
      <c r="G75" s="14">
        <v>650</v>
      </c>
      <c r="H75" s="14">
        <v>771</v>
      </c>
      <c r="I75" s="50">
        <f>SUM(C75:H75)</f>
        <v>4039</v>
      </c>
    </row>
    <row r="76" spans="1:9" ht="12.75">
      <c r="A76" s="12" t="s">
        <v>27</v>
      </c>
      <c r="B76" s="24"/>
      <c r="C76" s="14">
        <v>437</v>
      </c>
      <c r="D76" s="14">
        <v>330</v>
      </c>
      <c r="E76" s="14">
        <v>382</v>
      </c>
      <c r="F76" s="14">
        <v>472</v>
      </c>
      <c r="G76" s="14">
        <v>442</v>
      </c>
      <c r="H76" s="14">
        <v>503</v>
      </c>
      <c r="I76" s="50">
        <f>SUM(C76:H76)</f>
        <v>2566</v>
      </c>
    </row>
    <row r="77" spans="1:9" ht="12.75">
      <c r="A77" s="15" t="s">
        <v>54</v>
      </c>
      <c r="B77" s="22"/>
      <c r="C77" s="14">
        <v>2</v>
      </c>
      <c r="D77" s="14">
        <v>0</v>
      </c>
      <c r="E77" s="14">
        <v>0</v>
      </c>
      <c r="F77" s="14">
        <v>1</v>
      </c>
      <c r="G77" s="14">
        <v>1</v>
      </c>
      <c r="H77" s="14">
        <v>0</v>
      </c>
      <c r="I77" s="50">
        <f>SUM(C77:H77)</f>
        <v>4</v>
      </c>
    </row>
    <row r="78" spans="1:9" ht="12.75">
      <c r="A78" s="12" t="s">
        <v>8</v>
      </c>
      <c r="B78" s="22"/>
      <c r="C78" s="51">
        <f aca="true" t="shared" si="11" ref="C78:H78">SUM(C74:C77)</f>
        <v>1231</v>
      </c>
      <c r="D78" s="51">
        <f t="shared" si="11"/>
        <v>916</v>
      </c>
      <c r="E78" s="51">
        <f t="shared" si="11"/>
        <v>1034</v>
      </c>
      <c r="F78" s="51">
        <f t="shared" si="11"/>
        <v>1243</v>
      </c>
      <c r="G78" s="51">
        <f t="shared" si="11"/>
        <v>1130</v>
      </c>
      <c r="H78" s="51">
        <f t="shared" si="11"/>
        <v>1318</v>
      </c>
      <c r="I78" s="50">
        <f>SUM(C78:H78)</f>
        <v>6872</v>
      </c>
    </row>
    <row r="79" spans="1:9" ht="16.5" thickBot="1">
      <c r="A79" s="54"/>
      <c r="B79" s="55"/>
      <c r="C79" s="18" t="s">
        <v>0</v>
      </c>
      <c r="D79" s="18" t="s">
        <v>1</v>
      </c>
      <c r="E79" s="18" t="s">
        <v>2</v>
      </c>
      <c r="F79" s="18" t="s">
        <v>3</v>
      </c>
      <c r="G79" s="18" t="s">
        <v>4</v>
      </c>
      <c r="H79" s="18" t="s">
        <v>5</v>
      </c>
      <c r="I79" s="19" t="s">
        <v>6</v>
      </c>
    </row>
    <row r="80" spans="1:9" ht="13.5" thickBot="1">
      <c r="A80" s="20" t="s">
        <v>42</v>
      </c>
      <c r="B80" s="21"/>
      <c r="C80" s="8"/>
      <c r="D80" s="8"/>
      <c r="E80" s="8"/>
      <c r="F80" s="8"/>
      <c r="G80" s="8"/>
      <c r="H80" s="8"/>
      <c r="I80" s="8"/>
    </row>
    <row r="81" spans="1:9" ht="12.75">
      <c r="A81" s="9" t="s">
        <v>7</v>
      </c>
      <c r="B81" s="10"/>
      <c r="C81" s="11">
        <v>352</v>
      </c>
      <c r="D81" s="11">
        <v>242</v>
      </c>
      <c r="E81" s="11">
        <v>305</v>
      </c>
      <c r="F81" s="11">
        <v>374</v>
      </c>
      <c r="G81" s="11">
        <v>387</v>
      </c>
      <c r="H81" s="11">
        <v>416</v>
      </c>
      <c r="I81" s="50">
        <f>SUM(C81:H81)</f>
        <v>2076</v>
      </c>
    </row>
    <row r="82" spans="1:9" ht="12.75">
      <c r="A82" s="12" t="s">
        <v>22</v>
      </c>
      <c r="B82" s="13"/>
      <c r="C82" s="14">
        <v>876</v>
      </c>
      <c r="D82" s="14">
        <v>669</v>
      </c>
      <c r="E82" s="14">
        <v>725</v>
      </c>
      <c r="F82" s="14">
        <v>866</v>
      </c>
      <c r="G82" s="14">
        <v>738</v>
      </c>
      <c r="H82" s="14">
        <v>899</v>
      </c>
      <c r="I82" s="50">
        <f>SUM(C82:H82)</f>
        <v>4773</v>
      </c>
    </row>
    <row r="83" spans="1:9" ht="12.75">
      <c r="A83" s="15" t="s">
        <v>54</v>
      </c>
      <c r="B83" s="22"/>
      <c r="C83" s="14">
        <v>3</v>
      </c>
      <c r="D83" s="14">
        <v>5</v>
      </c>
      <c r="E83" s="14">
        <v>4</v>
      </c>
      <c r="F83" s="14">
        <v>3</v>
      </c>
      <c r="G83" s="14">
        <v>5</v>
      </c>
      <c r="H83" s="14">
        <v>3</v>
      </c>
      <c r="I83" s="50">
        <f>SUM(C83:H83)</f>
        <v>23</v>
      </c>
    </row>
    <row r="84" spans="1:9" ht="12.75">
      <c r="A84" s="16" t="s">
        <v>8</v>
      </c>
      <c r="B84" s="17"/>
      <c r="C84" s="52">
        <f>SUM(C81:C83)</f>
        <v>1231</v>
      </c>
      <c r="D84" s="52">
        <f aca="true" t="shared" si="12" ref="D84:I84">SUM(D81:D83)</f>
        <v>916</v>
      </c>
      <c r="E84" s="52">
        <f t="shared" si="12"/>
        <v>1034</v>
      </c>
      <c r="F84" s="52">
        <f t="shared" si="12"/>
        <v>1243</v>
      </c>
      <c r="G84" s="52">
        <f t="shared" si="12"/>
        <v>1130</v>
      </c>
      <c r="H84" s="52">
        <f t="shared" si="12"/>
        <v>1318</v>
      </c>
      <c r="I84" s="52">
        <f t="shared" si="12"/>
        <v>6872</v>
      </c>
    </row>
    <row r="85" spans="1:9" ht="16.5" thickBot="1">
      <c r="A85" s="54"/>
      <c r="B85" s="55"/>
      <c r="C85" s="18" t="s">
        <v>0</v>
      </c>
      <c r="D85" s="18" t="s">
        <v>1</v>
      </c>
      <c r="E85" s="18" t="s">
        <v>2</v>
      </c>
      <c r="F85" s="18" t="s">
        <v>3</v>
      </c>
      <c r="G85" s="18" t="s">
        <v>4</v>
      </c>
      <c r="H85" s="18" t="s">
        <v>5</v>
      </c>
      <c r="I85" s="19" t="s">
        <v>6</v>
      </c>
    </row>
    <row r="86" spans="1:9" ht="15.75" thickBot="1">
      <c r="A86" s="20" t="s">
        <v>23</v>
      </c>
      <c r="B86" s="35"/>
      <c r="C86" s="8"/>
      <c r="D86" s="8"/>
      <c r="E86" s="8"/>
      <c r="F86" s="8"/>
      <c r="G86" s="8"/>
      <c r="H86" s="8"/>
      <c r="I86" s="8"/>
    </row>
    <row r="87" spans="1:9" ht="12.75">
      <c r="A87" s="9" t="s">
        <v>7</v>
      </c>
      <c r="B87" s="10"/>
      <c r="C87" s="11">
        <v>84</v>
      </c>
      <c r="D87" s="11">
        <v>67</v>
      </c>
      <c r="E87" s="11">
        <v>90</v>
      </c>
      <c r="F87" s="11">
        <v>127</v>
      </c>
      <c r="G87" s="11">
        <v>131</v>
      </c>
      <c r="H87" s="11">
        <v>164</v>
      </c>
      <c r="I87" s="50">
        <f aca="true" t="shared" si="13" ref="I87:I92">SUM(C87:H87)</f>
        <v>663</v>
      </c>
    </row>
    <row r="88" spans="1:9" ht="12.75">
      <c r="A88" s="12" t="s">
        <v>50</v>
      </c>
      <c r="B88" s="13"/>
      <c r="C88" s="14">
        <v>702</v>
      </c>
      <c r="D88" s="14">
        <v>497</v>
      </c>
      <c r="E88" s="14">
        <v>519</v>
      </c>
      <c r="F88" s="14">
        <v>705</v>
      </c>
      <c r="G88" s="14">
        <v>592</v>
      </c>
      <c r="H88" s="14">
        <v>713</v>
      </c>
      <c r="I88" s="50">
        <f t="shared" si="13"/>
        <v>3728</v>
      </c>
    </row>
    <row r="89" spans="1:9" ht="12.75">
      <c r="A89" s="12" t="s">
        <v>24</v>
      </c>
      <c r="B89" s="13"/>
      <c r="C89" s="14">
        <v>373</v>
      </c>
      <c r="D89" s="14">
        <v>283</v>
      </c>
      <c r="E89" s="14">
        <v>342</v>
      </c>
      <c r="F89" s="14">
        <v>352</v>
      </c>
      <c r="G89" s="14">
        <v>314</v>
      </c>
      <c r="H89" s="14">
        <v>361</v>
      </c>
      <c r="I89" s="50">
        <f t="shared" si="13"/>
        <v>2025</v>
      </c>
    </row>
    <row r="90" spans="1:9" ht="12.75">
      <c r="A90" s="12" t="s">
        <v>51</v>
      </c>
      <c r="B90" s="13"/>
      <c r="C90" s="14">
        <v>72</v>
      </c>
      <c r="D90" s="14">
        <v>69</v>
      </c>
      <c r="E90" s="14">
        <v>80</v>
      </c>
      <c r="F90" s="14">
        <v>59</v>
      </c>
      <c r="G90" s="14">
        <v>92</v>
      </c>
      <c r="H90" s="14">
        <v>80</v>
      </c>
      <c r="I90" s="50">
        <f t="shared" si="13"/>
        <v>452</v>
      </c>
    </row>
    <row r="91" spans="1:9" ht="12.75">
      <c r="A91" s="15" t="s">
        <v>54</v>
      </c>
      <c r="B91" s="22"/>
      <c r="C91" s="14">
        <v>0</v>
      </c>
      <c r="D91" s="14">
        <v>0</v>
      </c>
      <c r="E91" s="14">
        <v>3</v>
      </c>
      <c r="F91" s="14">
        <v>0</v>
      </c>
      <c r="G91" s="14">
        <v>1</v>
      </c>
      <c r="H91" s="14">
        <v>0</v>
      </c>
      <c r="I91" s="50">
        <f t="shared" si="13"/>
        <v>4</v>
      </c>
    </row>
    <row r="92" spans="1:9" ht="12.75">
      <c r="A92" s="12" t="s">
        <v>8</v>
      </c>
      <c r="B92" s="22"/>
      <c r="C92" s="51">
        <f aca="true" t="shared" si="14" ref="C92:H92">SUM(C87:C91)</f>
        <v>1231</v>
      </c>
      <c r="D92" s="51">
        <f t="shared" si="14"/>
        <v>916</v>
      </c>
      <c r="E92" s="51">
        <f t="shared" si="14"/>
        <v>1034</v>
      </c>
      <c r="F92" s="51">
        <f t="shared" si="14"/>
        <v>1243</v>
      </c>
      <c r="G92" s="51">
        <f t="shared" si="14"/>
        <v>1130</v>
      </c>
      <c r="H92" s="51">
        <f t="shared" si="14"/>
        <v>1318</v>
      </c>
      <c r="I92" s="50">
        <f t="shared" si="13"/>
        <v>6872</v>
      </c>
    </row>
    <row r="93" spans="1:9" ht="12.75">
      <c r="A93" s="42"/>
      <c r="B93" s="40"/>
      <c r="C93" s="40"/>
      <c r="D93" s="40"/>
      <c r="E93" s="40"/>
      <c r="F93" s="40"/>
      <c r="G93" s="40"/>
      <c r="H93" s="40"/>
      <c r="I93" s="40"/>
    </row>
    <row r="94" spans="1:9" ht="12.75">
      <c r="A94" s="42"/>
      <c r="B94" s="40"/>
      <c r="C94" s="40"/>
      <c r="D94" s="40"/>
      <c r="E94" s="40"/>
      <c r="F94" s="40"/>
      <c r="G94" s="40"/>
      <c r="H94" s="40"/>
      <c r="I94" s="40"/>
    </row>
    <row r="95" spans="1:9" ht="12.75">
      <c r="A95" s="42"/>
      <c r="B95" s="40"/>
      <c r="C95" s="40"/>
      <c r="D95" s="40"/>
      <c r="E95" s="40"/>
      <c r="F95" s="40"/>
      <c r="G95" s="40"/>
      <c r="H95" s="40"/>
      <c r="I95" s="40"/>
    </row>
    <row r="96" spans="1:9" ht="12.75">
      <c r="A96" s="42"/>
      <c r="B96" s="40"/>
      <c r="C96" s="40"/>
      <c r="D96" s="40"/>
      <c r="E96" s="40"/>
      <c r="F96" s="40"/>
      <c r="G96" s="40"/>
      <c r="H96" s="40"/>
      <c r="I96" s="40"/>
    </row>
    <row r="97" spans="1:9" ht="12.75">
      <c r="A97" s="42"/>
      <c r="B97" s="40"/>
      <c r="C97" s="40"/>
      <c r="D97" s="40"/>
      <c r="E97" s="40"/>
      <c r="F97" s="40"/>
      <c r="G97" s="40"/>
      <c r="H97" s="40"/>
      <c r="I97" s="40"/>
    </row>
    <row r="98" spans="1:9" ht="12.75">
      <c r="A98" s="42"/>
      <c r="B98" s="40"/>
      <c r="C98" s="40"/>
      <c r="D98" s="40"/>
      <c r="E98" s="40"/>
      <c r="F98" s="40"/>
      <c r="G98" s="40"/>
      <c r="H98" s="40"/>
      <c r="I98" s="40"/>
    </row>
    <row r="99" spans="1:9" ht="12.75">
      <c r="A99" s="42"/>
      <c r="B99" s="40"/>
      <c r="C99" s="40"/>
      <c r="D99" s="40"/>
      <c r="E99" s="40"/>
      <c r="F99" s="40"/>
      <c r="G99" s="40"/>
      <c r="H99" s="40"/>
      <c r="I99" s="40"/>
    </row>
    <row r="100" spans="1:9" ht="12.75">
      <c r="A100" s="42"/>
      <c r="B100" s="40"/>
      <c r="C100" s="40"/>
      <c r="D100" s="40"/>
      <c r="E100" s="40"/>
      <c r="F100" s="40"/>
      <c r="G100" s="40"/>
      <c r="H100" s="40"/>
      <c r="I100" s="40"/>
    </row>
    <row r="101" spans="1:9" ht="12.75">
      <c r="A101" s="42"/>
      <c r="B101" s="40"/>
      <c r="C101" s="40"/>
      <c r="D101" s="40"/>
      <c r="E101" s="40"/>
      <c r="F101" s="40"/>
      <c r="G101" s="40"/>
      <c r="H101" s="40"/>
      <c r="I101" s="40"/>
    </row>
    <row r="102" spans="1:9" ht="15.75">
      <c r="A102" s="56"/>
      <c r="B102" s="57"/>
      <c r="C102" s="44" t="s">
        <v>0</v>
      </c>
      <c r="D102" s="44" t="s">
        <v>1</v>
      </c>
      <c r="E102" s="44" t="s">
        <v>2</v>
      </c>
      <c r="F102" s="44" t="s">
        <v>3</v>
      </c>
      <c r="G102" s="44" t="s">
        <v>4</v>
      </c>
      <c r="H102" s="44" t="s">
        <v>5</v>
      </c>
      <c r="I102" s="45" t="s">
        <v>6</v>
      </c>
    </row>
    <row r="103" spans="1:9" ht="13.5" thickBot="1">
      <c r="A103" s="27" t="s">
        <v>43</v>
      </c>
      <c r="B103" s="31"/>
      <c r="C103" s="43"/>
      <c r="D103" s="43"/>
      <c r="E103" s="43"/>
      <c r="F103" s="43"/>
      <c r="G103" s="43"/>
      <c r="H103" s="43"/>
      <c r="I103" s="43"/>
    </row>
    <row r="104" spans="1:9" ht="12.75">
      <c r="A104" s="9" t="s">
        <v>7</v>
      </c>
      <c r="B104" s="10"/>
      <c r="C104" s="33">
        <v>52</v>
      </c>
      <c r="D104" s="33">
        <v>19</v>
      </c>
      <c r="E104" s="33">
        <v>29</v>
      </c>
      <c r="F104" s="33">
        <v>22</v>
      </c>
      <c r="G104" s="33">
        <v>26</v>
      </c>
      <c r="H104" s="33">
        <v>28</v>
      </c>
      <c r="I104" s="53">
        <f>SUM(C104:H104)</f>
        <v>176</v>
      </c>
    </row>
    <row r="105" spans="1:9" ht="12.75">
      <c r="A105" s="12" t="s">
        <v>44</v>
      </c>
      <c r="B105" s="24"/>
      <c r="C105" s="14">
        <v>655</v>
      </c>
      <c r="D105" s="14">
        <v>508</v>
      </c>
      <c r="E105" s="14">
        <v>551</v>
      </c>
      <c r="F105" s="14">
        <v>650</v>
      </c>
      <c r="G105" s="14">
        <v>564</v>
      </c>
      <c r="H105" s="14">
        <v>668</v>
      </c>
      <c r="I105" s="51">
        <f>SUM(C105:H105)</f>
        <v>3596</v>
      </c>
    </row>
    <row r="106" spans="1:9" ht="12.75">
      <c r="A106" s="12" t="s">
        <v>45</v>
      </c>
      <c r="B106" s="22"/>
      <c r="C106" s="14">
        <v>524</v>
      </c>
      <c r="D106" s="14">
        <v>389</v>
      </c>
      <c r="E106" s="14">
        <v>454</v>
      </c>
      <c r="F106" s="14">
        <v>571</v>
      </c>
      <c r="G106" s="14">
        <v>540</v>
      </c>
      <c r="H106" s="14">
        <v>622</v>
      </c>
      <c r="I106" s="51">
        <f>SUM(C106:H106)</f>
        <v>3100</v>
      </c>
    </row>
    <row r="107" spans="1:9" ht="12.75">
      <c r="A107" s="9" t="s">
        <v>8</v>
      </c>
      <c r="B107" s="10"/>
      <c r="C107" s="51">
        <f aca="true" t="shared" si="15" ref="C107:H107">SUM(C104:C106)</f>
        <v>1231</v>
      </c>
      <c r="D107" s="51">
        <f t="shared" si="15"/>
        <v>916</v>
      </c>
      <c r="E107" s="51">
        <f t="shared" si="15"/>
        <v>1034</v>
      </c>
      <c r="F107" s="51">
        <f t="shared" si="15"/>
        <v>1243</v>
      </c>
      <c r="G107" s="51">
        <f t="shared" si="15"/>
        <v>1130</v>
      </c>
      <c r="H107" s="51">
        <f t="shared" si="15"/>
        <v>1318</v>
      </c>
      <c r="I107" s="52">
        <f>SUM(C107:H107)</f>
        <v>6872</v>
      </c>
    </row>
    <row r="108" spans="1:9" ht="16.5" thickBot="1">
      <c r="A108" s="54"/>
      <c r="B108" s="55"/>
      <c r="C108" s="18" t="s">
        <v>0</v>
      </c>
      <c r="D108" s="18" t="s">
        <v>1</v>
      </c>
      <c r="E108" s="18" t="s">
        <v>2</v>
      </c>
      <c r="F108" s="18" t="s">
        <v>3</v>
      </c>
      <c r="G108" s="18" t="s">
        <v>4</v>
      </c>
      <c r="H108" s="18" t="s">
        <v>5</v>
      </c>
      <c r="I108" s="19" t="s">
        <v>6</v>
      </c>
    </row>
    <row r="109" spans="1:9" ht="13.5" thickBot="1">
      <c r="A109" s="5" t="s">
        <v>46</v>
      </c>
      <c r="B109" s="6"/>
      <c r="C109" s="8"/>
      <c r="D109" s="8"/>
      <c r="E109" s="8"/>
      <c r="F109" s="8"/>
      <c r="G109" s="8"/>
      <c r="H109" s="8"/>
      <c r="I109" s="8"/>
    </row>
    <row r="110" spans="1:9" ht="12.75">
      <c r="A110" s="9" t="s">
        <v>7</v>
      </c>
      <c r="B110" s="10"/>
      <c r="C110" s="11">
        <v>96</v>
      </c>
      <c r="D110" s="11">
        <v>52</v>
      </c>
      <c r="E110" s="11">
        <v>63</v>
      </c>
      <c r="F110" s="11">
        <v>89</v>
      </c>
      <c r="G110" s="11">
        <v>82</v>
      </c>
      <c r="H110" s="11">
        <v>92</v>
      </c>
      <c r="I110" s="50">
        <f>SUM(C110:H110)</f>
        <v>474</v>
      </c>
    </row>
    <row r="111" spans="1:9" ht="12.75">
      <c r="A111" s="12" t="s">
        <v>47</v>
      </c>
      <c r="B111" s="22"/>
      <c r="C111" s="14">
        <v>476</v>
      </c>
      <c r="D111" s="14">
        <v>350</v>
      </c>
      <c r="E111" s="14">
        <v>349</v>
      </c>
      <c r="F111" s="14">
        <v>435</v>
      </c>
      <c r="G111" s="14">
        <v>408</v>
      </c>
      <c r="H111" s="14">
        <v>490</v>
      </c>
      <c r="I111" s="50">
        <f>SUM(C111:H111)</f>
        <v>2508</v>
      </c>
    </row>
    <row r="112" spans="1:9" ht="12.75">
      <c r="A112" s="12" t="s">
        <v>45</v>
      </c>
      <c r="B112" s="22"/>
      <c r="C112" s="14">
        <v>659</v>
      </c>
      <c r="D112" s="14">
        <v>514</v>
      </c>
      <c r="E112" s="14">
        <v>622</v>
      </c>
      <c r="F112" s="14">
        <v>719</v>
      </c>
      <c r="G112" s="14">
        <v>640</v>
      </c>
      <c r="H112" s="14">
        <v>736</v>
      </c>
      <c r="I112" s="50">
        <f>SUM(C112:H112)</f>
        <v>3890</v>
      </c>
    </row>
    <row r="113" spans="1:9" ht="12.75">
      <c r="A113" s="12" t="s">
        <v>8</v>
      </c>
      <c r="B113" s="22"/>
      <c r="C113" s="51">
        <f aca="true" t="shared" si="16" ref="C113:H113">SUM(C110:C112)</f>
        <v>1231</v>
      </c>
      <c r="D113" s="51">
        <f t="shared" si="16"/>
        <v>916</v>
      </c>
      <c r="E113" s="51">
        <f t="shared" si="16"/>
        <v>1034</v>
      </c>
      <c r="F113" s="51">
        <f t="shared" si="16"/>
        <v>1243</v>
      </c>
      <c r="G113" s="51">
        <f t="shared" si="16"/>
        <v>1130</v>
      </c>
      <c r="H113" s="51">
        <f t="shared" si="16"/>
        <v>1318</v>
      </c>
      <c r="I113" s="50">
        <f>SUM(C113:H113)</f>
        <v>6872</v>
      </c>
    </row>
    <row r="114" spans="1:9" ht="16.5" thickBot="1">
      <c r="A114" s="54"/>
      <c r="B114" s="55"/>
      <c r="C114" s="18" t="s">
        <v>0</v>
      </c>
      <c r="D114" s="18" t="s">
        <v>1</v>
      </c>
      <c r="E114" s="18" t="s">
        <v>2</v>
      </c>
      <c r="F114" s="18" t="s">
        <v>3</v>
      </c>
      <c r="G114" s="18" t="s">
        <v>4</v>
      </c>
      <c r="H114" s="18" t="s">
        <v>5</v>
      </c>
      <c r="I114" s="19" t="s">
        <v>6</v>
      </c>
    </row>
    <row r="115" spans="1:9" ht="13.5" thickBot="1">
      <c r="A115" s="20" t="s">
        <v>48</v>
      </c>
      <c r="B115" s="36"/>
      <c r="C115" s="8"/>
      <c r="D115" s="8"/>
      <c r="E115" s="8"/>
      <c r="F115" s="8"/>
      <c r="G115" s="8"/>
      <c r="H115" s="8"/>
      <c r="I115" s="8"/>
    </row>
    <row r="116" spans="1:9" ht="12.75">
      <c r="A116" s="9" t="s">
        <v>7</v>
      </c>
      <c r="B116" s="10"/>
      <c r="C116" s="11">
        <v>42</v>
      </c>
      <c r="D116" s="11">
        <v>17</v>
      </c>
      <c r="E116" s="11">
        <v>24</v>
      </c>
      <c r="F116" s="11">
        <v>19</v>
      </c>
      <c r="G116" s="11">
        <v>21</v>
      </c>
      <c r="H116" s="11">
        <v>26</v>
      </c>
      <c r="I116" s="50">
        <f>SUM(C116:H116)</f>
        <v>149</v>
      </c>
    </row>
    <row r="117" spans="1:9" ht="12.75">
      <c r="A117" s="15" t="s">
        <v>44</v>
      </c>
      <c r="B117" s="22"/>
      <c r="C117" s="14">
        <v>547</v>
      </c>
      <c r="D117" s="14">
        <v>371</v>
      </c>
      <c r="E117" s="14">
        <v>425</v>
      </c>
      <c r="F117" s="14">
        <v>487</v>
      </c>
      <c r="G117" s="14">
        <v>460</v>
      </c>
      <c r="H117" s="14">
        <v>553</v>
      </c>
      <c r="I117" s="50">
        <f>SUM(C117:H117)</f>
        <v>2843</v>
      </c>
    </row>
    <row r="118" spans="1:9" ht="12.75">
      <c r="A118" s="12" t="s">
        <v>45</v>
      </c>
      <c r="B118" s="22"/>
      <c r="C118" s="14">
        <v>642</v>
      </c>
      <c r="D118" s="14">
        <v>528</v>
      </c>
      <c r="E118" s="14">
        <v>585</v>
      </c>
      <c r="F118" s="14">
        <v>737</v>
      </c>
      <c r="G118" s="14">
        <v>649</v>
      </c>
      <c r="H118" s="14">
        <v>739</v>
      </c>
      <c r="I118" s="50">
        <f>SUM(C118:H118)</f>
        <v>3880</v>
      </c>
    </row>
    <row r="119" spans="1:9" ht="12.75">
      <c r="A119" s="12" t="s">
        <v>8</v>
      </c>
      <c r="B119" s="22"/>
      <c r="C119" s="51">
        <f aca="true" t="shared" si="17" ref="C119:H119">SUM(C116:C118)</f>
        <v>1231</v>
      </c>
      <c r="D119" s="51">
        <f t="shared" si="17"/>
        <v>916</v>
      </c>
      <c r="E119" s="51">
        <f t="shared" si="17"/>
        <v>1034</v>
      </c>
      <c r="F119" s="51">
        <f t="shared" si="17"/>
        <v>1243</v>
      </c>
      <c r="G119" s="51">
        <f t="shared" si="17"/>
        <v>1130</v>
      </c>
      <c r="H119" s="51">
        <f t="shared" si="17"/>
        <v>1318</v>
      </c>
      <c r="I119" s="50">
        <f>SUM(C119:H119)</f>
        <v>6872</v>
      </c>
    </row>
    <row r="120" spans="1:9" ht="16.5" thickBot="1">
      <c r="A120" s="54"/>
      <c r="B120" s="55"/>
      <c r="C120" s="18" t="s">
        <v>0</v>
      </c>
      <c r="D120" s="18" t="s">
        <v>1</v>
      </c>
      <c r="E120" s="18" t="s">
        <v>2</v>
      </c>
      <c r="F120" s="18" t="s">
        <v>3</v>
      </c>
      <c r="G120" s="18" t="s">
        <v>4</v>
      </c>
      <c r="H120" s="18" t="s">
        <v>5</v>
      </c>
      <c r="I120" s="19" t="s">
        <v>6</v>
      </c>
    </row>
    <row r="121" spans="1:9" ht="13.5" thickBot="1">
      <c r="A121" s="20" t="s">
        <v>49</v>
      </c>
      <c r="B121" s="37"/>
      <c r="C121" s="8"/>
      <c r="D121" s="8"/>
      <c r="E121" s="8"/>
      <c r="F121" s="8"/>
      <c r="G121" s="8"/>
      <c r="H121" s="8"/>
      <c r="I121" s="8"/>
    </row>
    <row r="122" spans="1:9" ht="12.75">
      <c r="A122" s="9" t="s">
        <v>7</v>
      </c>
      <c r="B122" s="38"/>
      <c r="C122" s="11">
        <v>173</v>
      </c>
      <c r="D122" s="11">
        <v>92</v>
      </c>
      <c r="E122" s="11">
        <v>105</v>
      </c>
      <c r="F122" s="11">
        <v>131</v>
      </c>
      <c r="G122" s="11">
        <v>133</v>
      </c>
      <c r="H122" s="11">
        <v>147</v>
      </c>
      <c r="I122" s="50">
        <f>SUM(C122:H122)</f>
        <v>781</v>
      </c>
    </row>
    <row r="123" spans="1:9" ht="12.75">
      <c r="A123" s="9" t="s">
        <v>44</v>
      </c>
      <c r="B123" s="38"/>
      <c r="C123" s="11">
        <v>571</v>
      </c>
      <c r="D123" s="11">
        <v>477</v>
      </c>
      <c r="E123" s="11">
        <v>540</v>
      </c>
      <c r="F123" s="11">
        <v>661</v>
      </c>
      <c r="G123" s="11">
        <v>563</v>
      </c>
      <c r="H123" s="11">
        <v>665</v>
      </c>
      <c r="I123" s="50">
        <f>SUM(C123:H123)</f>
        <v>3477</v>
      </c>
    </row>
    <row r="124" spans="1:9" ht="12.75">
      <c r="A124" s="15" t="s">
        <v>45</v>
      </c>
      <c r="B124" s="39"/>
      <c r="C124" s="14">
        <v>487</v>
      </c>
      <c r="D124" s="14">
        <v>347</v>
      </c>
      <c r="E124" s="14">
        <v>389</v>
      </c>
      <c r="F124" s="14">
        <v>451</v>
      </c>
      <c r="G124" s="14">
        <v>434</v>
      </c>
      <c r="H124" s="14">
        <v>506</v>
      </c>
      <c r="I124" s="50">
        <f>SUM(C124:H124)</f>
        <v>2614</v>
      </c>
    </row>
    <row r="125" spans="1:9" ht="12.75">
      <c r="A125" s="12" t="s">
        <v>8</v>
      </c>
      <c r="B125" s="22"/>
      <c r="C125" s="51">
        <f aca="true" t="shared" si="18" ref="C125:H125">SUM(C122:C124)</f>
        <v>1231</v>
      </c>
      <c r="D125" s="51">
        <f t="shared" si="18"/>
        <v>916</v>
      </c>
      <c r="E125" s="51">
        <f t="shared" si="18"/>
        <v>1034</v>
      </c>
      <c r="F125" s="51">
        <f t="shared" si="18"/>
        <v>1243</v>
      </c>
      <c r="G125" s="51">
        <f t="shared" si="18"/>
        <v>1130</v>
      </c>
      <c r="H125" s="51">
        <f t="shared" si="18"/>
        <v>1318</v>
      </c>
      <c r="I125" s="50">
        <f>SUM(C125:H125)</f>
        <v>6872</v>
      </c>
    </row>
    <row r="150" ht="12.75">
      <c r="I150" t="s">
        <v>53</v>
      </c>
    </row>
  </sheetData>
  <mergeCells count="15">
    <mergeCell ref="A114:B114"/>
    <mergeCell ref="A120:B120"/>
    <mergeCell ref="A2:B2"/>
    <mergeCell ref="A11:B11"/>
    <mergeCell ref="A18:B18"/>
    <mergeCell ref="A26:B26"/>
    <mergeCell ref="A33:B33"/>
    <mergeCell ref="A52:B52"/>
    <mergeCell ref="A65:B65"/>
    <mergeCell ref="A59:B59"/>
    <mergeCell ref="A108:B108"/>
    <mergeCell ref="A72:B72"/>
    <mergeCell ref="A79:B79"/>
    <mergeCell ref="A85:B85"/>
    <mergeCell ref="A102:B102"/>
  </mergeCells>
  <printOptions/>
  <pageMargins left="0.5" right="0.5" top="1" bottom="1" header="0.5" footer="0.5"/>
  <pageSetup horizontalDpi="1200" verticalDpi="1200" orientation="portrait" r:id="rId1"/>
  <headerFooter alignWithMargins="0">
    <oddHeader>&amp;LSWAMPSCOTT&amp;CSTATE ELECTION
NOVEMBER 2, 2010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Swampscott Fire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chayes</dc:creator>
  <cp:keywords/>
  <dc:description/>
  <cp:lastModifiedBy>Susan Duplin</cp:lastModifiedBy>
  <cp:lastPrinted>2010-11-16T14:29:27Z</cp:lastPrinted>
  <dcterms:created xsi:type="dcterms:W3CDTF">2010-10-28T19:42:04Z</dcterms:created>
  <dcterms:modified xsi:type="dcterms:W3CDTF">2010-11-16T14:58:50Z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-2077664137</vt:i4>
  </property>
  <property fmtid="{D5CDD505-2E9C-101B-9397-08002B2CF9AE}" pid="3" name="_EmailSubject">
    <vt:lpwstr/>
  </property>
  <property fmtid="{D5CDD505-2E9C-101B-9397-08002B2CF9AE}" pid="4" name="_AuthorEmail">
    <vt:lpwstr>chayes@town.swampscott.ma.us</vt:lpwstr>
  </property>
  <property fmtid="{D5CDD505-2E9C-101B-9397-08002B2CF9AE}" pid="5" name="_AuthorEmailDisplayName">
    <vt:lpwstr>Connie Hayes</vt:lpwstr>
  </property>
  <property fmtid="{D5CDD505-2E9C-101B-9397-08002B2CF9AE}" pid="6" name="_ReviewingToolsShownOnce">
    <vt:lpwstr/>
  </property>
</Properties>
</file>